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Nakit Akış" sheetId="1" r:id="rId1"/>
  </sheets>
  <calcPr calcId="145621"/>
</workbook>
</file>

<file path=xl/calcChain.xml><?xml version="1.0" encoding="utf-8"?>
<calcChain xmlns="http://schemas.openxmlformats.org/spreadsheetml/2006/main">
  <c r="C48" i="1" l="1"/>
  <c r="C45" i="1"/>
  <c r="C41" i="1"/>
  <c r="C36" i="1"/>
  <c r="C31" i="1"/>
  <c r="C24" i="1"/>
  <c r="C17" i="1"/>
  <c r="C13" i="1"/>
  <c r="C7" i="1"/>
  <c r="C23" i="1" l="1"/>
  <c r="C5" i="1"/>
  <c r="C55" i="1" l="1"/>
</calcChain>
</file>

<file path=xl/sharedStrings.xml><?xml version="1.0" encoding="utf-8"?>
<sst xmlns="http://schemas.openxmlformats.org/spreadsheetml/2006/main" count="51" uniqueCount="47">
  <si>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</si>
  <si>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</si>
  <si>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</si>
  <si>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</si>
  <si>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</si>
  <si>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</si>
  <si>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</si>
  <si>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</si>
  <si>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</si>
  <si>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</si>
  <si>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</si>
  <si>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</si>
  <si>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</si>
  <si>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</si>
  <si>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</si>
  <si>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</si>
  <si>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</si>
  <si>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</si>
  <si>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</si>
  <si>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</si>
  <si>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</si>
  <si>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</si>
  <si>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</si>
  <si>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</si>
  <si>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</si>
  <si>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</si>
  <si>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</si>
  <si>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</si>
  <si>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</si>
  <si>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</si>
  <si>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</si>
  <si>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</si>
  <si>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</si>
  <si>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</si>
  <si>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</si>
  <si>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</si>
  <si>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</si>
  <si>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</si>
  <si>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</si>
  <si>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</si>
  <si>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</si>
  <si>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</si>
  <si>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</si>
  <si>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</si>
  <si>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</si>
  <si>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</si>
  <si>
    <t>TÜRKİYE GRAMEEN MİKROFİNANS PROGRAMI NAKİT AKIŞ TABLOSU
31 TEMMUZ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</si>
</sst>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4" fontId="3" fillId="0" borderId="6" xfId="0" applyNumberFormat="1" applyFont="1" applyBorder="1"/>
    <xf numFmtId="4" fontId="2" fillId="3" borderId="9" xfId="0" applyNumberFormat="1" applyFont="1" applyFill="1" applyBorder="1" applyAlignment="1"/>
    <xf numFmtId="4" fontId="3" fillId="0" borderId="12" xfId="0" applyNumberFormat="1" applyFont="1" applyBorder="1"/>
    <xf numFmtId="4" fontId="2" fillId="4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3" fillId="5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/>
    <xf numFmtId="4" fontId="3" fillId="0" borderId="23" xfId="0" applyNumberFormat="1" applyFont="1" applyFill="1" applyBorder="1"/>
    <xf numFmtId="4" fontId="3" fillId="0" borderId="15" xfId="0" applyNumberFormat="1" applyFont="1" applyBorder="1" applyAlignment="1">
      <alignment horizontal="right"/>
    </xf>
    <xf numFmtId="4" fontId="3" fillId="0" borderId="16" xfId="0" applyNumberFormat="1" applyFont="1" applyBorder="1"/>
    <xf numFmtId="4" fontId="2" fillId="6" borderId="24" xfId="0" applyNumberFormat="1" applyFont="1" applyFill="1" applyBorder="1"/>
    <xf numFmtId="4" fontId="0" fillId="0" borderId="0" xfId="0" applyNumberFormat="1"/>
    <xf numFmtId="0" fontId="0" fillId="5" borderId="0" xfId="0" applyFill="1"/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2.28515625" bestFit="1" customWidth="1"/>
  </cols>
  <sheetData>
    <row r="1" spans="1:4" ht="26.25" customHeight="1" thickBot="1" x14ac:dyDescent="0.25">
      <c r="A1" s="37" t="s">
        <v>46</v>
      </c>
      <c r="B1" s="38"/>
      <c r="C1" s="39"/>
    </row>
    <row r="2" spans="1:4" ht="8.1" customHeight="1" thickBot="1" x14ac:dyDescent="0.25">
      <c r="A2" s="40"/>
      <c r="B2" s="41"/>
      <c r="C2" s="1"/>
    </row>
    <row r="3" spans="1:4" ht="12" customHeight="1" thickBot="1" x14ac:dyDescent="0.25">
      <c r="A3" s="42" t="s">
        <v>0</v>
      </c>
      <c r="B3" s="43"/>
      <c r="C3" s="2">
        <v>1731026.75</v>
      </c>
    </row>
    <row r="4" spans="1:4" ht="8.1" customHeight="1" x14ac:dyDescent="0.2">
      <c r="A4" s="44"/>
      <c r="B4" s="45"/>
      <c r="C4" s="3"/>
    </row>
    <row r="5" spans="1:4" ht="12" customHeight="1" thickBot="1" x14ac:dyDescent="0.25">
      <c r="A5" s="35" t="s">
        <v>1</v>
      </c>
      <c r="B5" s="36"/>
      <c r="C5" s="4">
        <f>C7+C11+C12+C13+C17+C20+C21+C22</f>
        <v>209345010.21000001</v>
      </c>
      <c r="D5" s="15"/>
    </row>
    <row r="6" spans="1:4" ht="8.1" customHeight="1" x14ac:dyDescent="0.2">
      <c r="A6" s="44"/>
      <c r="B6" s="45"/>
      <c r="C6" s="3"/>
      <c r="D6" s="15"/>
    </row>
    <row r="7" spans="1:4" ht="12" customHeight="1" x14ac:dyDescent="0.2">
      <c r="A7" s="21" t="s">
        <v>2</v>
      </c>
      <c r="B7" s="22"/>
      <c r="C7" s="5">
        <f>C8+C9+C10</f>
        <v>171456261.44</v>
      </c>
      <c r="D7" s="15"/>
    </row>
    <row r="8" spans="1:4" ht="12" customHeight="1" x14ac:dyDescent="0.2">
      <c r="A8" s="19" t="s">
        <v>3</v>
      </c>
      <c r="B8" s="20"/>
      <c r="C8" s="6">
        <v>30777816.68</v>
      </c>
      <c r="D8" s="15"/>
    </row>
    <row r="9" spans="1:4" ht="12" customHeight="1" x14ac:dyDescent="0.2">
      <c r="A9" s="19" t="s">
        <v>4</v>
      </c>
      <c r="B9" s="20"/>
      <c r="C9" s="6">
        <v>136530483.94</v>
      </c>
      <c r="D9" s="15"/>
    </row>
    <row r="10" spans="1:4" ht="12" customHeight="1" thickBot="1" x14ac:dyDescent="0.25">
      <c r="A10" s="25" t="s">
        <v>5</v>
      </c>
      <c r="B10" s="26"/>
      <c r="C10" s="6">
        <v>4147960.82</v>
      </c>
      <c r="D10" s="15"/>
    </row>
    <row r="11" spans="1:4" ht="12" customHeight="1" thickBot="1" x14ac:dyDescent="0.25">
      <c r="A11" s="29" t="s">
        <v>6</v>
      </c>
      <c r="B11" s="30"/>
      <c r="C11" s="5">
        <v>218872.27</v>
      </c>
      <c r="D11" s="15"/>
    </row>
    <row r="12" spans="1:4" ht="12" customHeight="1" x14ac:dyDescent="0.2">
      <c r="A12" s="31" t="s">
        <v>7</v>
      </c>
      <c r="B12" s="32"/>
      <c r="C12" s="5">
        <v>6518123.0899999999</v>
      </c>
      <c r="D12" s="15"/>
    </row>
    <row r="13" spans="1:4" ht="12" customHeight="1" x14ac:dyDescent="0.2">
      <c r="A13" s="21" t="s">
        <v>8</v>
      </c>
      <c r="B13" s="22"/>
      <c r="C13" s="5">
        <f>C14+C15+C16</f>
        <v>24737590.98</v>
      </c>
      <c r="D13" s="15"/>
    </row>
    <row r="14" spans="1:4" ht="12" customHeight="1" x14ac:dyDescent="0.2">
      <c r="A14" s="19" t="s">
        <v>9</v>
      </c>
      <c r="B14" s="20"/>
      <c r="C14" s="7">
        <v>0</v>
      </c>
      <c r="D14" s="15"/>
    </row>
    <row r="15" spans="1:4" ht="12" customHeight="1" x14ac:dyDescent="0.2">
      <c r="A15" s="19" t="s">
        <v>10</v>
      </c>
      <c r="B15" s="20"/>
      <c r="C15" s="7">
        <v>24589124.98</v>
      </c>
      <c r="D15" s="15"/>
    </row>
    <row r="16" spans="1:4" ht="12" customHeight="1" x14ac:dyDescent="0.2">
      <c r="A16" s="19" t="s">
        <v>11</v>
      </c>
      <c r="B16" s="20"/>
      <c r="C16" s="7">
        <v>148466</v>
      </c>
      <c r="D16" s="15"/>
    </row>
    <row r="17" spans="1:4" ht="12" customHeight="1" x14ac:dyDescent="0.2">
      <c r="A17" s="21" t="s">
        <v>12</v>
      </c>
      <c r="B17" s="22"/>
      <c r="C17" s="5">
        <f>C18+C19</f>
        <v>5055117.6100000003</v>
      </c>
      <c r="D17" s="15"/>
    </row>
    <row r="18" spans="1:4" ht="12" customHeight="1" x14ac:dyDescent="0.2">
      <c r="A18" s="19" t="s">
        <v>9</v>
      </c>
      <c r="B18" s="20"/>
      <c r="C18" s="7">
        <v>0</v>
      </c>
      <c r="D18" s="15"/>
    </row>
    <row r="19" spans="1:4" ht="12" customHeight="1" x14ac:dyDescent="0.2">
      <c r="A19" s="19" t="s">
        <v>11</v>
      </c>
      <c r="B19" s="20"/>
      <c r="C19" s="7">
        <v>5055117.6100000003</v>
      </c>
      <c r="D19" s="15"/>
    </row>
    <row r="20" spans="1:4" ht="12" customHeight="1" x14ac:dyDescent="0.2">
      <c r="A20" s="21" t="s">
        <v>13</v>
      </c>
      <c r="B20" s="22"/>
      <c r="C20" s="5">
        <v>1359044.82</v>
      </c>
      <c r="D20" s="15"/>
    </row>
    <row r="21" spans="1:4" ht="12" customHeight="1" x14ac:dyDescent="0.2">
      <c r="A21" s="21" t="s">
        <v>14</v>
      </c>
      <c r="B21" s="22"/>
      <c r="C21" s="5">
        <v>0</v>
      </c>
      <c r="D21" s="15"/>
    </row>
    <row r="22" spans="1:4" ht="12" customHeight="1" x14ac:dyDescent="0.2">
      <c r="A22" s="21" t="s">
        <v>15</v>
      </c>
      <c r="B22" s="22"/>
      <c r="C22" s="5">
        <v>0</v>
      </c>
      <c r="D22" s="15"/>
    </row>
    <row r="23" spans="1:4" ht="12" customHeight="1" x14ac:dyDescent="0.2">
      <c r="A23" s="35" t="s">
        <v>16</v>
      </c>
      <c r="B23" s="36"/>
      <c r="C23" s="4">
        <f>C24+C31+C36+C40+C41+C44+C45+C48+C53</f>
        <v>210885951.84999999</v>
      </c>
      <c r="D23" s="15"/>
    </row>
    <row r="24" spans="1:4" ht="12" customHeight="1" x14ac:dyDescent="0.2">
      <c r="A24" s="21" t="s">
        <v>17</v>
      </c>
      <c r="B24" s="22"/>
      <c r="C24" s="5">
        <f>C25+C26+C27+C28-C29-C30</f>
        <v>66677722.230000004</v>
      </c>
      <c r="D24" s="15"/>
    </row>
    <row r="25" spans="1:4" ht="12" customHeight="1" x14ac:dyDescent="0.2">
      <c r="A25" s="19" t="s">
        <v>18</v>
      </c>
      <c r="B25" s="20"/>
      <c r="C25" s="7">
        <v>43155637.57</v>
      </c>
      <c r="D25" s="15"/>
    </row>
    <row r="26" spans="1:4" ht="12" customHeight="1" x14ac:dyDescent="0.2">
      <c r="A26" s="19" t="s">
        <v>19</v>
      </c>
      <c r="B26" s="20"/>
      <c r="C26" s="7">
        <v>0</v>
      </c>
      <c r="D26" s="15"/>
    </row>
    <row r="27" spans="1:4" ht="21.75" customHeight="1" x14ac:dyDescent="0.2">
      <c r="A27" s="33" t="s">
        <v>20</v>
      </c>
      <c r="B27" s="34"/>
      <c r="C27" s="7">
        <v>23522084.66</v>
      </c>
      <c r="D27" s="15"/>
    </row>
    <row r="28" spans="1:4" ht="12" customHeight="1" x14ac:dyDescent="0.2">
      <c r="A28" s="19" t="s">
        <v>21</v>
      </c>
      <c r="B28" s="20"/>
      <c r="C28" s="7">
        <v>0</v>
      </c>
      <c r="D28" s="15"/>
    </row>
    <row r="29" spans="1:4" ht="12" customHeight="1" x14ac:dyDescent="0.2">
      <c r="A29" s="19" t="s">
        <v>22</v>
      </c>
      <c r="B29" s="20"/>
      <c r="C29" s="8">
        <v>0</v>
      </c>
      <c r="D29" s="15"/>
    </row>
    <row r="30" spans="1:4" ht="12" customHeight="1" x14ac:dyDescent="0.2">
      <c r="A30" s="19" t="s">
        <v>23</v>
      </c>
      <c r="B30" s="20"/>
      <c r="C30" s="7">
        <v>0</v>
      </c>
      <c r="D30" s="15"/>
    </row>
    <row r="31" spans="1:4" ht="12" customHeight="1" x14ac:dyDescent="0.2">
      <c r="A31" s="21" t="s">
        <v>24</v>
      </c>
      <c r="B31" s="22"/>
      <c r="C31" s="5">
        <f>C32+C33+C34+C35</f>
        <v>118168853.68999998</v>
      </c>
      <c r="D31" s="15"/>
    </row>
    <row r="32" spans="1:4" ht="12" customHeight="1" x14ac:dyDescent="0.2">
      <c r="A32" s="19" t="s">
        <v>25</v>
      </c>
      <c r="B32" s="20"/>
      <c r="C32" s="7">
        <v>100355260.06999999</v>
      </c>
      <c r="D32" s="15"/>
    </row>
    <row r="33" spans="1:4" ht="12" customHeight="1" x14ac:dyDescent="0.2">
      <c r="A33" s="19" t="s">
        <v>26</v>
      </c>
      <c r="B33" s="20"/>
      <c r="C33" s="9">
        <v>3347.24</v>
      </c>
      <c r="D33" s="15"/>
    </row>
    <row r="34" spans="1:4" ht="12" customHeight="1" x14ac:dyDescent="0.2">
      <c r="A34" s="19" t="s">
        <v>27</v>
      </c>
      <c r="B34" s="20"/>
      <c r="C34" s="10">
        <v>14042813.189999999</v>
      </c>
      <c r="D34" s="15"/>
    </row>
    <row r="35" spans="1:4" ht="12" customHeight="1" x14ac:dyDescent="0.2">
      <c r="A35" s="19" t="s">
        <v>28</v>
      </c>
      <c r="B35" s="20"/>
      <c r="C35" s="7">
        <v>3767433.19</v>
      </c>
      <c r="D35" s="15"/>
    </row>
    <row r="36" spans="1:4" ht="12" customHeight="1" x14ac:dyDescent="0.2">
      <c r="A36" s="21" t="s">
        <v>29</v>
      </c>
      <c r="B36" s="22"/>
      <c r="C36" s="5">
        <f>C37+C38+C39</f>
        <v>6006.18</v>
      </c>
      <c r="D36" s="15"/>
    </row>
    <row r="37" spans="1:4" ht="12" customHeight="1" x14ac:dyDescent="0.2">
      <c r="A37" s="19" t="s">
        <v>30</v>
      </c>
      <c r="B37" s="20"/>
      <c r="C37" s="10">
        <v>6006.18</v>
      </c>
      <c r="D37" s="15"/>
    </row>
    <row r="38" spans="1:4" ht="12" customHeight="1" x14ac:dyDescent="0.2">
      <c r="A38" s="25" t="s">
        <v>31</v>
      </c>
      <c r="B38" s="26"/>
      <c r="C38" s="7">
        <v>0</v>
      </c>
      <c r="D38" s="15"/>
    </row>
    <row r="39" spans="1:4" ht="12" customHeight="1" thickBot="1" x14ac:dyDescent="0.25">
      <c r="A39" s="27" t="s">
        <v>32</v>
      </c>
      <c r="B39" s="28"/>
      <c r="C39" s="7">
        <v>0</v>
      </c>
      <c r="D39" s="15"/>
    </row>
    <row r="40" spans="1:4" ht="12" customHeight="1" thickBot="1" x14ac:dyDescent="0.25">
      <c r="A40" s="29" t="s">
        <v>33</v>
      </c>
      <c r="B40" s="30"/>
      <c r="C40" s="5">
        <v>395109.37</v>
      </c>
      <c r="D40" s="15"/>
    </row>
    <row r="41" spans="1:4" ht="12" customHeight="1" x14ac:dyDescent="0.2">
      <c r="A41" s="31" t="s">
        <v>34</v>
      </c>
      <c r="B41" s="32"/>
      <c r="C41" s="5">
        <f>C42+C43</f>
        <v>227286.49</v>
      </c>
      <c r="D41" s="15"/>
    </row>
    <row r="42" spans="1:4" ht="12" customHeight="1" x14ac:dyDescent="0.2">
      <c r="A42" s="19" t="s">
        <v>35</v>
      </c>
      <c r="B42" s="20"/>
      <c r="C42" s="7">
        <v>227286.49</v>
      </c>
      <c r="D42" s="15"/>
    </row>
    <row r="43" spans="1:4" ht="12" customHeight="1" x14ac:dyDescent="0.2">
      <c r="A43" s="19" t="s">
        <v>36</v>
      </c>
      <c r="B43" s="20"/>
      <c r="C43" s="11">
        <v>0</v>
      </c>
      <c r="D43" s="15"/>
    </row>
    <row r="44" spans="1:4" ht="12" customHeight="1" x14ac:dyDescent="0.2">
      <c r="A44" s="21" t="s">
        <v>37</v>
      </c>
      <c r="B44" s="22"/>
      <c r="C44" s="5">
        <v>3585332.13</v>
      </c>
      <c r="D44" s="15"/>
    </row>
    <row r="45" spans="1:4" ht="12" customHeight="1" x14ac:dyDescent="0.2">
      <c r="A45" s="21" t="s">
        <v>38</v>
      </c>
      <c r="B45" s="22"/>
      <c r="C45" s="5">
        <f>C46+C47</f>
        <v>21663825.620000001</v>
      </c>
      <c r="D45" s="15"/>
    </row>
    <row r="46" spans="1:4" ht="12" customHeight="1" x14ac:dyDescent="0.2">
      <c r="A46" s="19" t="s">
        <v>39</v>
      </c>
      <c r="B46" s="20"/>
      <c r="C46" s="7">
        <v>0</v>
      </c>
      <c r="D46" s="15"/>
    </row>
    <row r="47" spans="1:4" ht="12" customHeight="1" x14ac:dyDescent="0.2">
      <c r="A47" s="19" t="s">
        <v>40</v>
      </c>
      <c r="B47" s="20"/>
      <c r="C47" s="7">
        <v>21663825.620000001</v>
      </c>
      <c r="D47" s="15"/>
    </row>
    <row r="48" spans="1:4" ht="12" customHeight="1" x14ac:dyDescent="0.2">
      <c r="A48" s="21" t="s">
        <v>41</v>
      </c>
      <c r="B48" s="22"/>
      <c r="C48" s="5">
        <f>C49+C50</f>
        <v>161816.14000000001</v>
      </c>
      <c r="D48" s="15"/>
    </row>
    <row r="49" spans="1:4" ht="12" customHeight="1" x14ac:dyDescent="0.2">
      <c r="A49" s="19" t="s">
        <v>39</v>
      </c>
      <c r="B49" s="20"/>
      <c r="C49" s="7">
        <v>0</v>
      </c>
      <c r="D49" s="15"/>
    </row>
    <row r="50" spans="1:4" ht="12" customHeight="1" x14ac:dyDescent="0.2">
      <c r="A50" s="19" t="s">
        <v>40</v>
      </c>
      <c r="B50" s="20"/>
      <c r="C50" s="7">
        <v>161816.14000000001</v>
      </c>
      <c r="D50" s="15"/>
    </row>
    <row r="51" spans="1:4" ht="12" customHeight="1" x14ac:dyDescent="0.2">
      <c r="A51" s="21" t="s">
        <v>42</v>
      </c>
      <c r="B51" s="22"/>
      <c r="C51" s="5">
        <v>0</v>
      </c>
      <c r="D51" s="15"/>
    </row>
    <row r="52" spans="1:4" ht="12" customHeight="1" x14ac:dyDescent="0.2">
      <c r="A52" s="21" t="s">
        <v>43</v>
      </c>
      <c r="B52" s="22"/>
      <c r="C52" s="5">
        <v>0</v>
      </c>
      <c r="D52" s="15"/>
    </row>
    <row r="53" spans="1:4" ht="12" customHeight="1" x14ac:dyDescent="0.2">
      <c r="A53" s="21" t="s">
        <v>44</v>
      </c>
      <c r="B53" s="22"/>
      <c r="C53" s="5">
        <v>0</v>
      </c>
      <c r="D53" s="15"/>
    </row>
    <row r="54" spans="1:4" ht="8.1" customHeight="1" thickBot="1" x14ac:dyDescent="0.25">
      <c r="A54" s="23"/>
      <c r="B54" s="24"/>
      <c r="C54" s="12"/>
      <c r="D54" s="15"/>
    </row>
    <row r="55" spans="1:4" ht="12" customHeight="1" thickBot="1" x14ac:dyDescent="0.25">
      <c r="A55" s="16" t="s">
        <v>45</v>
      </c>
      <c r="B55" s="17"/>
      <c r="C55" s="13">
        <f>C3+C5-C23</f>
        <v>190085.11000001431</v>
      </c>
      <c r="D55" s="14"/>
    </row>
    <row r="56" spans="1:4" ht="17.25" customHeight="1" x14ac:dyDescent="0.2">
      <c r="A56" s="18"/>
      <c r="B56" s="18"/>
    </row>
    <row r="57" spans="1:4" ht="17.25" customHeight="1" x14ac:dyDescent="0.2">
      <c r="A57" s="18"/>
      <c r="B57" s="18"/>
    </row>
    <row r="58" spans="1:4" ht="17.25" customHeight="1" x14ac:dyDescent="0.2">
      <c r="A58" s="18"/>
      <c r="B58" s="18"/>
    </row>
  </sheetData>
  <mergeCells count="58"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2024-08-19T08:32:33Z</dcterms:created>
  <dcterms:modified xsi:type="dcterms:W3CDTF">2024-09-30T12:17:23Z</dcterms:modified>
</cp:coreProperties>
</file>